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480" yWindow="180" windowWidth="18315" windowHeight="11370"/>
  </bookViews>
  <sheets>
    <sheet name="초_1~10월 지원내역" sheetId="10" r:id="rId1"/>
    <sheet name="중_1~10월 지원내역 " sheetId="11" r:id="rId2"/>
    <sheet name="고_1~10월 지원내역 " sheetId="12" r:id="rId3"/>
  </sheets>
  <definedNames>
    <definedName name="_xlnm._FilterDatabase" localSheetId="2" hidden="1">'고_1~10월 지원내역 '!$A$6:$P$23</definedName>
    <definedName name="_xlnm._FilterDatabase" localSheetId="1" hidden="1">'중_1~10월 지원내역 '!$A$5:$P$18</definedName>
    <definedName name="_xlnm._FilterDatabase" localSheetId="0" hidden="1">'초_1~10월 지원내역'!$A$6:$P$30</definedName>
    <definedName name="_xlnm.Print_Titles" localSheetId="2">'고_1~10월 지원내역 '!$4:$6</definedName>
    <definedName name="_xlnm.Print_Titles" localSheetId="1">'중_1~10월 지원내역 '!$3:$5</definedName>
    <definedName name="_xlnm.Print_Titles" localSheetId="0">'초_1~10월 지원내역'!$4:$6</definedName>
  </definedNames>
  <calcPr calcId="125725" fullCalcOnLoad="1"/>
</workbook>
</file>

<file path=xl/calcChain.xml><?xml version="1.0" encoding="utf-8"?>
<calcChain xmlns="http://schemas.openxmlformats.org/spreadsheetml/2006/main">
  <c r="G23" i="12"/>
  <c r="H23"/>
  <c r="I23"/>
  <c r="J23"/>
  <c r="K23"/>
  <c r="L23"/>
  <c r="M23"/>
  <c r="N23"/>
  <c r="O23"/>
  <c r="P18" i="11"/>
  <c r="P23" i="12"/>
  <c r="F23"/>
  <c r="E23"/>
  <c r="O18" i="11"/>
  <c r="N18"/>
  <c r="M18"/>
  <c r="L18"/>
  <c r="K18"/>
  <c r="J18"/>
  <c r="I18"/>
  <c r="H18"/>
  <c r="G18"/>
  <c r="F18"/>
  <c r="E30" i="10"/>
  <c r="F30"/>
  <c r="G30"/>
  <c r="I30"/>
  <c r="J30"/>
  <c r="N30"/>
  <c r="K30"/>
  <c r="H30"/>
  <c r="O30"/>
  <c r="M30"/>
  <c r="P30"/>
  <c r="L30"/>
</calcChain>
</file>

<file path=xl/sharedStrings.xml><?xml version="1.0" encoding="utf-8"?>
<sst xmlns="http://schemas.openxmlformats.org/spreadsheetml/2006/main" count="186" uniqueCount="66">
  <si>
    <t>교육
지원청</t>
    <phoneticPr fontId="1" type="noConversion"/>
  </si>
  <si>
    <t>군구</t>
    <phoneticPr fontId="1" type="noConversion"/>
  </si>
  <si>
    <t>학교명</t>
    <phoneticPr fontId="1" type="noConversion"/>
  </si>
  <si>
    <t>급식
일수
(A)</t>
    <phoneticPr fontId="1" type="noConversion"/>
  </si>
  <si>
    <t>(3)
시간제
종사원수</t>
    <phoneticPr fontId="1" type="noConversion"/>
  </si>
  <si>
    <t>일반
학생수
(B)</t>
    <phoneticPr fontId="1" type="noConversion"/>
  </si>
  <si>
    <t>식품비 
단가(1)</t>
    <phoneticPr fontId="1" type="noConversion"/>
  </si>
  <si>
    <t>남부</t>
  </si>
  <si>
    <t>미추홀구</t>
  </si>
  <si>
    <t>문학초</t>
  </si>
  <si>
    <t>주안초</t>
  </si>
  <si>
    <t>숭의초</t>
  </si>
  <si>
    <t>학익초</t>
  </si>
  <si>
    <t>도화초</t>
  </si>
  <si>
    <t>용현초</t>
  </si>
  <si>
    <t>용일초</t>
  </si>
  <si>
    <t>서화초</t>
  </si>
  <si>
    <t>석암초</t>
  </si>
  <si>
    <t>용정초</t>
  </si>
  <si>
    <t>남부초</t>
  </si>
  <si>
    <t>주안북초</t>
  </si>
  <si>
    <t>연학초</t>
  </si>
  <si>
    <t>주안남초</t>
  </si>
  <si>
    <t>용현남초</t>
  </si>
  <si>
    <t>관교초</t>
  </si>
  <si>
    <t>대화초</t>
  </si>
  <si>
    <t>백학초</t>
  </si>
  <si>
    <t>승학초</t>
  </si>
  <si>
    <t>인주초</t>
  </si>
  <si>
    <t>학산초</t>
  </si>
  <si>
    <t>경원초</t>
  </si>
  <si>
    <t>용학초</t>
  </si>
  <si>
    <t>남부</t>
    <phoneticPr fontId="3" type="noConversion"/>
  </si>
  <si>
    <t>미추홀구</t>
    <phoneticPr fontId="3" type="noConversion"/>
  </si>
  <si>
    <t>지원액(C)</t>
    <phoneticPr fontId="1" type="noConversion"/>
  </si>
  <si>
    <t>2019. (1~10)월 초등학교 무상급식 지원 내역</t>
    <phoneticPr fontId="1" type="noConversion"/>
  </si>
  <si>
    <t>인천남중</t>
  </si>
  <si>
    <t>남인천여중</t>
  </si>
  <si>
    <t>제물포여중</t>
  </si>
  <si>
    <t>관교여중</t>
  </si>
  <si>
    <t>용현여중</t>
  </si>
  <si>
    <t>용현중</t>
  </si>
  <si>
    <t>관교중</t>
  </si>
  <si>
    <t>선인중</t>
  </si>
  <si>
    <t>인화여중</t>
  </si>
  <si>
    <t>선화여중</t>
  </si>
  <si>
    <t>인주중</t>
  </si>
  <si>
    <t>인하부중</t>
  </si>
  <si>
    <t>2019. (1~10)월 중학교 무상급식 지원 내역</t>
    <phoneticPr fontId="1" type="noConversion"/>
  </si>
  <si>
    <t>인천고</t>
  </si>
  <si>
    <t>인천기계공고</t>
  </si>
  <si>
    <t>선인고</t>
  </si>
  <si>
    <t>인천하이텍고</t>
  </si>
  <si>
    <t>도화기계공고</t>
  </si>
  <si>
    <t>인화여고</t>
  </si>
  <si>
    <t>인천비즈니스고</t>
  </si>
  <si>
    <t>인천전자마이스터고</t>
  </si>
  <si>
    <t>학익고</t>
  </si>
  <si>
    <t>학익여고</t>
  </si>
  <si>
    <t>문학정보고</t>
  </si>
  <si>
    <t>인하부고</t>
  </si>
  <si>
    <t>정석항공과학고</t>
  </si>
  <si>
    <t>인항고</t>
  </si>
  <si>
    <t>인명여고</t>
  </si>
  <si>
    <t>남인천고
(평생교육시설)</t>
  </si>
  <si>
    <t>2019. (1~10)월 고등학교 무상급식 지원 내역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</si>
</sst>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i/>
      <u/>
      <sz val="13"/>
      <name val="HY견고딕"/>
      <family val="1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3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54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41" fontId="6" fillId="0" borderId="0" xfId="1" applyFont="1" applyAlignment="1">
      <alignment horizontal="right" vertical="center"/>
    </xf>
    <xf numFmtId="41" fontId="6" fillId="0" borderId="3" xfId="1" applyFont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41" fontId="6" fillId="2" borderId="1" xfId="1" applyFont="1" applyFill="1" applyBorder="1" applyAlignment="1">
      <alignment horizontal="right" vertical="center"/>
    </xf>
    <xf numFmtId="0" fontId="6" fillId="0" borderId="0" xfId="0" applyFont="1">
      <alignment vertical="center"/>
    </xf>
    <xf numFmtId="41" fontId="7" fillId="3" borderId="3" xfId="1" applyFont="1" applyFill="1" applyBorder="1" applyAlignment="1">
      <alignment horizontal="center" vertical="center"/>
    </xf>
    <xf numFmtId="41" fontId="7" fillId="3" borderId="1" xfId="1" applyFont="1" applyFill="1" applyBorder="1" applyAlignment="1">
      <alignment horizontal="center" vertical="center"/>
    </xf>
    <xf numFmtId="41" fontId="7" fillId="3" borderId="1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41" fontId="6" fillId="4" borderId="8" xfId="1" applyFont="1" applyFill="1" applyBorder="1" applyAlignment="1">
      <alignment horizontal="center" vertical="center" wrapText="1"/>
    </xf>
    <xf numFmtId="41" fontId="6" fillId="4" borderId="1" xfId="1" applyFont="1" applyFill="1" applyBorder="1" applyAlignment="1">
      <alignment horizontal="center" vertical="center"/>
    </xf>
    <xf numFmtId="41" fontId="6" fillId="4" borderId="1" xfId="1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41" fontId="6" fillId="0" borderId="1" xfId="1" applyFont="1" applyFill="1" applyBorder="1" applyAlignment="1">
      <alignment horizontal="center" vertical="center" shrinkToFit="1"/>
    </xf>
    <xf numFmtId="41" fontId="6" fillId="0" borderId="1" xfId="1" applyFont="1" applyBorder="1" applyAlignment="1">
      <alignment horizontal="center" vertical="center"/>
    </xf>
    <xf numFmtId="41" fontId="7" fillId="3" borderId="1" xfId="1" applyFont="1" applyFill="1" applyBorder="1" applyAlignment="1">
      <alignment horizontal="center" vertical="center" shrinkToFit="1"/>
    </xf>
    <xf numFmtId="41" fontId="6" fillId="0" borderId="1" xfId="1" applyFont="1" applyBorder="1">
      <alignment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41" fontId="6" fillId="2" borderId="6" xfId="1" applyFont="1" applyFill="1" applyBorder="1" applyAlignment="1">
      <alignment horizontal="right" vertical="center" shrinkToFit="1"/>
    </xf>
    <xf numFmtId="41" fontId="6" fillId="2" borderId="1" xfId="1" applyFont="1" applyFill="1" applyBorder="1" applyAlignment="1">
      <alignment horizontal="right" vertical="center" shrinkToFit="1"/>
    </xf>
    <xf numFmtId="41" fontId="6" fillId="2" borderId="6" xfId="1" applyFont="1" applyFill="1" applyBorder="1" applyAlignment="1">
      <alignment horizontal="center" vertical="center" shrinkToFit="1"/>
    </xf>
    <xf numFmtId="41" fontId="6" fillId="2" borderId="1" xfId="1" applyFont="1" applyFill="1" applyBorder="1" applyAlignment="1">
      <alignment horizontal="center" vertical="center" shrinkToFit="1"/>
    </xf>
    <xf numFmtId="41" fontId="6" fillId="0" borderId="6" xfId="1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center" vertical="center" shrinkToFit="1"/>
    </xf>
    <xf numFmtId="41" fontId="6" fillId="0" borderId="1" xfId="1" applyFont="1" applyBorder="1" applyAlignment="1">
      <alignment horizontal="center" vertical="center" shrinkToFit="1"/>
    </xf>
    <xf numFmtId="41" fontId="7" fillId="3" borderId="9" xfId="1" applyFont="1" applyFill="1" applyBorder="1" applyAlignment="1">
      <alignment horizontal="center" vertical="center"/>
    </xf>
    <xf numFmtId="41" fontId="7" fillId="3" borderId="5" xfId="1" applyFont="1" applyFill="1" applyBorder="1" applyAlignment="1">
      <alignment horizontal="right" vertical="center"/>
    </xf>
    <xf numFmtId="41" fontId="7" fillId="3" borderId="2" xfId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41" fontId="7" fillId="3" borderId="2" xfId="1" applyFont="1" applyFill="1" applyBorder="1" applyAlignment="1">
      <alignment horizontal="right" vertical="center"/>
    </xf>
    <xf numFmtId="0" fontId="6" fillId="4" borderId="7" xfId="0" applyFont="1" applyFill="1" applyBorder="1" applyAlignment="1">
      <alignment horizontal="center" vertical="center"/>
    </xf>
    <xf numFmtId="41" fontId="6" fillId="0" borderId="4" xfId="1" applyFont="1" applyBorder="1">
      <alignment vertical="center"/>
    </xf>
    <xf numFmtId="41" fontId="6" fillId="0" borderId="6" xfId="1" applyFont="1" applyFill="1" applyBorder="1" applyAlignment="1">
      <alignment horizontal="center" vertical="center" shrinkToFit="1"/>
    </xf>
    <xf numFmtId="41" fontId="7" fillId="3" borderId="2" xfId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 shrinkToFit="1"/>
    </xf>
    <xf numFmtId="41" fontId="6" fillId="2" borderId="1" xfId="1" applyFont="1" applyFill="1" applyBorder="1" applyAlignment="1">
      <alignment horizontal="center" vertical="center" shrinkToFit="1"/>
    </xf>
    <xf numFmtId="41" fontId="6" fillId="0" borderId="1" xfId="1" applyFont="1" applyBorder="1" applyAlignment="1">
      <alignment horizontal="center" vertical="center"/>
    </xf>
  </cellXfs>
  <cellStyles count="25">
    <cellStyle name="쉼표 [0]" xfId="1" builtinId="6"/>
    <cellStyle name="쉼표 [0] 10" xfId="7"/>
    <cellStyle name="쉼표 [0] 11 2" xfId="8"/>
    <cellStyle name="쉼표 [0] 2" xfId="2"/>
    <cellStyle name="쉼표 [0] 2 2" xfId="10"/>
    <cellStyle name="쉼표 [0] 2 2 2" xfId="9"/>
    <cellStyle name="쉼표 [0] 2 2 3" xfId="17"/>
    <cellStyle name="쉼표 [0] 2 3" xfId="3"/>
    <cellStyle name="쉼표 [0] 2 3 2" xfId="13"/>
    <cellStyle name="쉼표 [0] 2 8" xfId="18"/>
    <cellStyle name="쉼표 [0] 3" xfId="4"/>
    <cellStyle name="쉼표 [0] 4" xfId="5"/>
    <cellStyle name="쉼표 [0] 4 2" xfId="19"/>
    <cellStyle name="쉼표 [0] 4 5" xfId="20"/>
    <cellStyle name="쉼표 [0] 5 2" xfId="21"/>
    <cellStyle name="표준" xfId="0" builtinId="0"/>
    <cellStyle name="표준 10" xfId="14"/>
    <cellStyle name="표준 15" xfId="15"/>
    <cellStyle name="표준 15 2" xfId="22"/>
    <cellStyle name="표준 15 2 2" xfId="23"/>
    <cellStyle name="표준 15 3" xfId="24"/>
    <cellStyle name="표준 16" xfId="16"/>
    <cellStyle name="표준 2" xfId="6"/>
    <cellStyle name="표준 5" xfId="11"/>
    <cellStyle name="표준 6" xfId="1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P30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4" sqref="C4:C6"/>
    </sheetView>
  </sheetViews>
  <sheetFormatPr defaultRowHeight="16.5"/>
  <cols>
    <col min="1" max="1" width="9" style="1" customWidth="1"/>
    <col min="2" max="2" width="9.875" style="1" customWidth="1"/>
    <col min="3" max="3" width="15.625" style="1" customWidth="1"/>
    <col min="4" max="4" width="8.5" style="6" customWidth="1"/>
    <col min="5" max="5" width="12.5" style="6" customWidth="1"/>
    <col min="6" max="6" width="14.75" style="6" customWidth="1"/>
    <col min="7" max="7" width="11.125" style="6" customWidth="1"/>
    <col min="8" max="8" width="17.125" style="6" hidden="1" customWidth="1"/>
    <col min="9" max="9" width="19" style="6" hidden="1" customWidth="1"/>
    <col min="10" max="10" width="18.25" style="6" hidden="1" customWidth="1"/>
    <col min="11" max="11" width="23.5" style="6" hidden="1" customWidth="1"/>
    <col min="12" max="12" width="23.25" style="6" hidden="1" customWidth="1"/>
    <col min="13" max="13" width="17.125" style="2" hidden="1" customWidth="1"/>
    <col min="14" max="14" width="19" style="2" hidden="1" customWidth="1"/>
    <col min="15" max="15" width="21.5" style="2" hidden="1" customWidth="1"/>
    <col min="16" max="16" width="19" style="2" bestFit="1" customWidth="1"/>
    <col min="17" max="16384" width="9" style="1"/>
  </cols>
  <sheetData>
    <row r="1" spans="1:16" ht="45">
      <c r="A1" s="18" t="s">
        <v>35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3" spans="1:16" ht="27.75" customHeight="1">
      <c r="A3" s="4"/>
      <c r="M3" s="5"/>
      <c r="N3" s="5"/>
      <c r="O3" s="5"/>
      <c r="P3" s="5"/>
    </row>
    <row r="4" spans="1:16" s="3" customFormat="1" ht="30" customHeight="1">
      <c r="A4" s="16" t="s">
        <v>0</v>
      </c>
      <c r="B4" s="17" t="s">
        <v>1</v>
      </c>
      <c r="C4" s="17" t="s">
        <v>2</v>
      </c>
      <c r="D4" s="24" t="s">
        <v>3</v>
      </c>
      <c r="E4" s="24" t="s">
        <v>6</v>
      </c>
      <c r="F4" s="24" t="s">
        <v>5</v>
      </c>
      <c r="G4" s="24" t="s">
        <v>4</v>
      </c>
      <c r="H4" s="17" t="s">
        <v>34</v>
      </c>
      <c r="I4" s="17"/>
      <c r="J4" s="17"/>
      <c r="K4" s="17"/>
      <c r="L4" s="17"/>
      <c r="M4" s="17"/>
      <c r="N4" s="17"/>
      <c r="O4" s="17"/>
      <c r="P4" s="17"/>
    </row>
    <row r="5" spans="1:16" s="3" customFormat="1" ht="30" customHeight="1">
      <c r="A5" s="17"/>
      <c r="B5" s="17"/>
      <c r="C5" s="17"/>
      <c r="D5" s="23"/>
      <c r="E5" s="24"/>
      <c r="F5" s="24"/>
      <c r="G5" s="23"/>
      <c r="H5" s="17"/>
      <c r="I5" s="17"/>
      <c r="J5" s="17"/>
      <c r="K5" s="17"/>
      <c r="L5" s="17"/>
      <c r="M5" s="17"/>
      <c r="N5" s="17"/>
      <c r="O5" s="17"/>
      <c r="P5" s="17"/>
    </row>
    <row r="6" spans="1:16" s="3" customFormat="1" ht="49.5" customHeight="1">
      <c r="A6" s="17"/>
      <c r="B6" s="17"/>
      <c r="C6" s="17"/>
      <c r="D6" s="23"/>
      <c r="E6" s="24"/>
      <c r="F6" s="24"/>
      <c r="G6" s="23"/>
      <c r="H6" s="17"/>
      <c r="I6" s="17"/>
      <c r="J6" s="17"/>
      <c r="K6" s="17"/>
      <c r="L6" s="17"/>
      <c r="M6" s="17"/>
      <c r="N6" s="17"/>
      <c r="O6" s="17"/>
      <c r="P6" s="17"/>
    </row>
    <row r="7" spans="1:16" s="10" customFormat="1" ht="24.95" customHeight="1">
      <c r="A7" s="30" t="s">
        <v>7</v>
      </c>
      <c r="B7" s="30" t="s">
        <v>8</v>
      </c>
      <c r="C7" s="29" t="s">
        <v>9</v>
      </c>
      <c r="D7" s="25">
        <v>152</v>
      </c>
      <c r="E7" s="9">
        <v>2166</v>
      </c>
      <c r="F7" s="9">
        <v>714</v>
      </c>
      <c r="G7" s="8">
        <v>5</v>
      </c>
      <c r="H7" s="9">
        <v>3711657.6</v>
      </c>
      <c r="I7" s="9">
        <v>240000</v>
      </c>
      <c r="J7" s="9">
        <v>3079040</v>
      </c>
      <c r="K7" s="9">
        <v>2992768</v>
      </c>
      <c r="L7" s="9">
        <v>10832185.6</v>
      </c>
      <c r="M7" s="9">
        <v>4948876.8</v>
      </c>
      <c r="N7" s="9">
        <v>320000</v>
      </c>
      <c r="O7" s="9">
        <v>5855276.7999999998</v>
      </c>
      <c r="P7" s="32">
        <v>78347490.120000005</v>
      </c>
    </row>
    <row r="8" spans="1:16" s="10" customFormat="1" ht="24.95" customHeight="1">
      <c r="A8" s="30" t="s">
        <v>7</v>
      </c>
      <c r="B8" s="30" t="s">
        <v>8</v>
      </c>
      <c r="C8" s="29" t="s">
        <v>10</v>
      </c>
      <c r="D8" s="25">
        <v>153</v>
      </c>
      <c r="E8" s="9">
        <v>2237</v>
      </c>
      <c r="F8" s="9">
        <v>557</v>
      </c>
      <c r="G8" s="8">
        <v>5</v>
      </c>
      <c r="H8" s="9">
        <v>1495210.8</v>
      </c>
      <c r="I8" s="9">
        <v>120000</v>
      </c>
      <c r="J8" s="9">
        <v>1664240</v>
      </c>
      <c r="K8" s="9">
        <v>1144004</v>
      </c>
      <c r="L8" s="9">
        <v>3822854.8</v>
      </c>
      <c r="M8" s="9">
        <v>1993614.4000000001</v>
      </c>
      <c r="N8" s="9">
        <v>160000</v>
      </c>
      <c r="O8" s="9">
        <v>2153614.4000000004</v>
      </c>
      <c r="P8" s="32">
        <v>65691355.614999995</v>
      </c>
    </row>
    <row r="9" spans="1:16" s="10" customFormat="1" ht="24.95" customHeight="1">
      <c r="A9" s="30" t="s">
        <v>7</v>
      </c>
      <c r="B9" s="30" t="s">
        <v>8</v>
      </c>
      <c r="C9" s="29" t="s">
        <v>11</v>
      </c>
      <c r="D9" s="25">
        <v>163</v>
      </c>
      <c r="E9" s="9">
        <v>2022</v>
      </c>
      <c r="F9" s="9">
        <v>1041</v>
      </c>
      <c r="G9" s="8">
        <v>7</v>
      </c>
      <c r="H9" s="9">
        <v>16418235.6</v>
      </c>
      <c r="I9" s="9">
        <v>1092000</v>
      </c>
      <c r="J9" s="9">
        <v>16604900</v>
      </c>
      <c r="K9" s="9">
        <v>13357448</v>
      </c>
      <c r="L9" s="9">
        <v>43428823.600000001</v>
      </c>
      <c r="M9" s="9">
        <v>21890980.800000001</v>
      </c>
      <c r="N9" s="9">
        <v>1456000</v>
      </c>
      <c r="O9" s="9">
        <v>23346980.800000001</v>
      </c>
      <c r="P9" s="32">
        <v>118412011.34999999</v>
      </c>
    </row>
    <row r="10" spans="1:16" s="10" customFormat="1" ht="24.95" customHeight="1">
      <c r="A10" s="30" t="s">
        <v>7</v>
      </c>
      <c r="B10" s="30" t="s">
        <v>8</v>
      </c>
      <c r="C10" s="29" t="s">
        <v>12</v>
      </c>
      <c r="D10" s="25">
        <v>172</v>
      </c>
      <c r="E10" s="9">
        <v>2277</v>
      </c>
      <c r="F10" s="9">
        <v>499</v>
      </c>
      <c r="G10" s="8">
        <v>3</v>
      </c>
      <c r="H10" s="9">
        <v>9203406.2999999989</v>
      </c>
      <c r="I10" s="9">
        <v>486000</v>
      </c>
      <c r="J10" s="9">
        <v>5873580</v>
      </c>
      <c r="K10" s="9">
        <v>7851519</v>
      </c>
      <c r="L10" s="9">
        <v>22030175.299999997</v>
      </c>
      <c r="M10" s="9">
        <v>12271208.4</v>
      </c>
      <c r="N10" s="9">
        <v>648000</v>
      </c>
      <c r="O10" s="9">
        <v>12919208.4</v>
      </c>
      <c r="P10" s="32">
        <v>65755744.24499999</v>
      </c>
    </row>
    <row r="11" spans="1:16" s="10" customFormat="1" ht="24.95" customHeight="1">
      <c r="A11" s="30" t="s">
        <v>7</v>
      </c>
      <c r="B11" s="30" t="s">
        <v>8</v>
      </c>
      <c r="C11" s="29" t="s">
        <v>13</v>
      </c>
      <c r="D11" s="25">
        <v>120</v>
      </c>
      <c r="E11" s="9">
        <v>2102</v>
      </c>
      <c r="F11" s="9">
        <v>831</v>
      </c>
      <c r="G11" s="8">
        <v>6</v>
      </c>
      <c r="H11" s="9">
        <v>3668200.1999999997</v>
      </c>
      <c r="I11" s="9">
        <v>252000</v>
      </c>
      <c r="J11" s="9">
        <v>2752750</v>
      </c>
      <c r="K11" s="9">
        <v>2929416</v>
      </c>
      <c r="L11" s="9">
        <v>15105886.199999999</v>
      </c>
      <c r="M11" s="9">
        <v>4890933.6000000006</v>
      </c>
      <c r="N11" s="9">
        <v>336000</v>
      </c>
      <c r="O11" s="9">
        <v>5226933.6000000006</v>
      </c>
      <c r="P11" s="32">
        <v>69011362.650000006</v>
      </c>
    </row>
    <row r="12" spans="1:16" s="10" customFormat="1" ht="24.95" customHeight="1">
      <c r="A12" s="30" t="s">
        <v>7</v>
      </c>
      <c r="B12" s="30" t="s">
        <v>8</v>
      </c>
      <c r="C12" s="29" t="s">
        <v>14</v>
      </c>
      <c r="D12" s="25">
        <v>130</v>
      </c>
      <c r="E12" s="9">
        <v>2022</v>
      </c>
      <c r="F12" s="9">
        <v>1060</v>
      </c>
      <c r="G12" s="8">
        <v>0</v>
      </c>
      <c r="H12" s="9">
        <v>2571984</v>
      </c>
      <c r="I12" s="9">
        <v>0</v>
      </c>
      <c r="J12" s="9">
        <v>1802000</v>
      </c>
      <c r="K12" s="9">
        <v>2662720</v>
      </c>
      <c r="L12" s="9">
        <v>6915264</v>
      </c>
      <c r="M12" s="9">
        <v>3429312</v>
      </c>
      <c r="N12" s="9">
        <v>0</v>
      </c>
      <c r="O12" s="9">
        <v>3429312</v>
      </c>
      <c r="P12" s="32">
        <v>88765819.499999985</v>
      </c>
    </row>
    <row r="13" spans="1:16" s="10" customFormat="1" ht="24.95" customHeight="1">
      <c r="A13" s="30" t="s">
        <v>7</v>
      </c>
      <c r="B13" s="30" t="s">
        <v>8</v>
      </c>
      <c r="C13" s="29" t="s">
        <v>15</v>
      </c>
      <c r="D13" s="25">
        <v>153</v>
      </c>
      <c r="E13" s="9">
        <v>2237</v>
      </c>
      <c r="F13" s="9">
        <v>552</v>
      </c>
      <c r="G13" s="8">
        <v>3</v>
      </c>
      <c r="H13" s="9">
        <v>2593130.4</v>
      </c>
      <c r="I13" s="9">
        <v>126000</v>
      </c>
      <c r="J13" s="9">
        <v>2420180</v>
      </c>
      <c r="K13" s="9">
        <v>2257752</v>
      </c>
      <c r="L13" s="9">
        <v>6349262.4000000004</v>
      </c>
      <c r="M13" s="9">
        <v>3457507.2</v>
      </c>
      <c r="N13" s="9">
        <v>168000</v>
      </c>
      <c r="O13" s="9">
        <v>3625507.2</v>
      </c>
      <c r="P13" s="32">
        <v>59404887.669999987</v>
      </c>
    </row>
    <row r="14" spans="1:16" s="10" customFormat="1" ht="24.95" customHeight="1">
      <c r="A14" s="30" t="s">
        <v>7</v>
      </c>
      <c r="B14" s="30" t="s">
        <v>8</v>
      </c>
      <c r="C14" s="29" t="s">
        <v>16</v>
      </c>
      <c r="D14" s="25">
        <v>139</v>
      </c>
      <c r="E14" s="9">
        <v>2237</v>
      </c>
      <c r="F14" s="9">
        <v>567</v>
      </c>
      <c r="G14" s="8">
        <v>3</v>
      </c>
      <c r="H14" s="9">
        <v>3424623.3</v>
      </c>
      <c r="I14" s="9">
        <v>162000</v>
      </c>
      <c r="J14" s="9">
        <v>1423980</v>
      </c>
      <c r="K14" s="9">
        <v>2996379</v>
      </c>
      <c r="L14" s="9">
        <v>8244642.2999999998</v>
      </c>
      <c r="M14" s="9">
        <v>4566164.4000000004</v>
      </c>
      <c r="N14" s="9">
        <v>216000</v>
      </c>
      <c r="O14" s="9">
        <v>4782164.4000000004</v>
      </c>
      <c r="P14" s="32">
        <v>64859326.899999991</v>
      </c>
    </row>
    <row r="15" spans="1:16" s="10" customFormat="1" ht="24.95" customHeight="1">
      <c r="A15" s="30" t="s">
        <v>7</v>
      </c>
      <c r="B15" s="30" t="s">
        <v>8</v>
      </c>
      <c r="C15" s="29" t="s">
        <v>17</v>
      </c>
      <c r="D15" s="25">
        <v>155</v>
      </c>
      <c r="E15" s="9">
        <v>2197</v>
      </c>
      <c r="F15" s="9">
        <v>672</v>
      </c>
      <c r="G15" s="8">
        <v>4</v>
      </c>
      <c r="H15" s="9">
        <v>3986236.8</v>
      </c>
      <c r="I15" s="9">
        <v>216000</v>
      </c>
      <c r="J15" s="9">
        <v>2841300</v>
      </c>
      <c r="K15" s="9">
        <v>3350304</v>
      </c>
      <c r="L15" s="9">
        <v>9779800.8000000007</v>
      </c>
      <c r="M15" s="9">
        <v>5314982.4000000004</v>
      </c>
      <c r="N15" s="9">
        <v>288000</v>
      </c>
      <c r="O15" s="9">
        <v>5602982.4000000004</v>
      </c>
      <c r="P15" s="32">
        <v>79261470.219999999</v>
      </c>
    </row>
    <row r="16" spans="1:16" s="10" customFormat="1" ht="24.95" customHeight="1">
      <c r="A16" s="30" t="s">
        <v>7</v>
      </c>
      <c r="B16" s="30" t="s">
        <v>8</v>
      </c>
      <c r="C16" s="29" t="s">
        <v>18</v>
      </c>
      <c r="D16" s="25">
        <v>167</v>
      </c>
      <c r="E16" s="9">
        <v>2500</v>
      </c>
      <c r="F16" s="9">
        <v>153</v>
      </c>
      <c r="G16" s="8">
        <v>1</v>
      </c>
      <c r="H16" s="9">
        <v>2409750</v>
      </c>
      <c r="I16" s="9">
        <v>126000</v>
      </c>
      <c r="J16" s="9">
        <v>3776850</v>
      </c>
      <c r="K16" s="9">
        <v>2054010</v>
      </c>
      <c r="L16" s="9">
        <v>8330900</v>
      </c>
      <c r="M16" s="9">
        <v>3213000</v>
      </c>
      <c r="N16" s="9">
        <v>168000</v>
      </c>
      <c r="O16" s="9">
        <v>3381000</v>
      </c>
      <c r="P16" s="32">
        <v>23418345</v>
      </c>
    </row>
    <row r="17" spans="1:16" s="10" customFormat="1" ht="24.95" customHeight="1">
      <c r="A17" s="30" t="s">
        <v>7</v>
      </c>
      <c r="B17" s="30" t="s">
        <v>8</v>
      </c>
      <c r="C17" s="29" t="s">
        <v>19</v>
      </c>
      <c r="D17" s="25">
        <v>151</v>
      </c>
      <c r="E17" s="9">
        <v>2197</v>
      </c>
      <c r="F17" s="9">
        <v>583</v>
      </c>
      <c r="G17" s="8">
        <v>4</v>
      </c>
      <c r="H17" s="9">
        <v>2305531.7999999998</v>
      </c>
      <c r="I17" s="9">
        <v>144000</v>
      </c>
      <c r="J17" s="9">
        <v>2479680</v>
      </c>
      <c r="K17" s="9">
        <v>1874154</v>
      </c>
      <c r="L17" s="9">
        <v>6181725.7999999998</v>
      </c>
      <c r="M17" s="9">
        <v>3074042.4000000004</v>
      </c>
      <c r="N17" s="9">
        <v>192000</v>
      </c>
      <c r="O17" s="9">
        <v>3266042.4000000004</v>
      </c>
      <c r="P17" s="32">
        <v>65467705.774999999</v>
      </c>
    </row>
    <row r="18" spans="1:16" s="10" customFormat="1" ht="24.95" customHeight="1">
      <c r="A18" s="30" t="s">
        <v>7</v>
      </c>
      <c r="B18" s="30" t="s">
        <v>8</v>
      </c>
      <c r="C18" s="29" t="s">
        <v>20</v>
      </c>
      <c r="D18" s="25">
        <v>157</v>
      </c>
      <c r="E18" s="9">
        <v>2277</v>
      </c>
      <c r="F18" s="9">
        <v>419</v>
      </c>
      <c r="G18" s="8">
        <v>2</v>
      </c>
      <c r="H18" s="9">
        <v>3434626.8</v>
      </c>
      <c r="I18" s="9">
        <v>144000</v>
      </c>
      <c r="J18" s="9">
        <v>2825040</v>
      </c>
      <c r="K18" s="9">
        <v>3054684</v>
      </c>
      <c r="L18" s="9">
        <v>8840750.8000000007</v>
      </c>
      <c r="M18" s="9">
        <v>4579502.4000000004</v>
      </c>
      <c r="N18" s="9">
        <v>192000</v>
      </c>
      <c r="O18" s="9">
        <v>4771502.4000000004</v>
      </c>
      <c r="P18" s="32">
        <v>48354392.700000003</v>
      </c>
    </row>
    <row r="19" spans="1:16" s="10" customFormat="1" ht="24.95" customHeight="1">
      <c r="A19" s="30" t="s">
        <v>7</v>
      </c>
      <c r="B19" s="30" t="s">
        <v>8</v>
      </c>
      <c r="C19" s="29" t="s">
        <v>21</v>
      </c>
      <c r="D19" s="25">
        <v>163</v>
      </c>
      <c r="E19" s="9">
        <v>2476</v>
      </c>
      <c r="F19" s="9">
        <v>248</v>
      </c>
      <c r="G19" s="8">
        <v>0</v>
      </c>
      <c r="H19" s="9">
        <v>2026358.4</v>
      </c>
      <c r="I19" s="9">
        <v>0</v>
      </c>
      <c r="J19" s="9">
        <v>2673000</v>
      </c>
      <c r="K19" s="9">
        <v>2084192</v>
      </c>
      <c r="L19" s="9">
        <v>6202890.4000000004</v>
      </c>
      <c r="M19" s="9">
        <v>2701811.2</v>
      </c>
      <c r="N19" s="9">
        <v>0</v>
      </c>
      <c r="O19" s="9">
        <v>2701811.2</v>
      </c>
      <c r="P19" s="32">
        <v>29633493.399999999</v>
      </c>
    </row>
    <row r="20" spans="1:16" s="10" customFormat="1" ht="24.95" customHeight="1">
      <c r="A20" s="30" t="s">
        <v>7</v>
      </c>
      <c r="B20" s="30" t="s">
        <v>8</v>
      </c>
      <c r="C20" s="29" t="s">
        <v>22</v>
      </c>
      <c r="D20" s="25">
        <v>149</v>
      </c>
      <c r="E20" s="9">
        <v>2197</v>
      </c>
      <c r="F20" s="9">
        <v>623</v>
      </c>
      <c r="G20" s="8">
        <v>7</v>
      </c>
      <c r="H20" s="9">
        <v>1642477.2</v>
      </c>
      <c r="I20" s="9">
        <v>168000</v>
      </c>
      <c r="J20" s="9">
        <v>1056160</v>
      </c>
      <c r="K20" s="9">
        <v>1117116</v>
      </c>
      <c r="L20" s="9">
        <v>2571353.2000000002</v>
      </c>
      <c r="M20" s="9">
        <v>2189969.6</v>
      </c>
      <c r="N20" s="9">
        <v>224000</v>
      </c>
      <c r="O20" s="9">
        <v>2413969.6</v>
      </c>
      <c r="P20" s="32">
        <v>70665687.409999996</v>
      </c>
    </row>
    <row r="21" spans="1:16" s="10" customFormat="1" ht="24.95" customHeight="1">
      <c r="A21" s="30" t="s">
        <v>7</v>
      </c>
      <c r="B21" s="30" t="s">
        <v>8</v>
      </c>
      <c r="C21" s="29" t="s">
        <v>23</v>
      </c>
      <c r="D21" s="25">
        <v>160</v>
      </c>
      <c r="E21" s="9">
        <v>2022</v>
      </c>
      <c r="F21" s="9">
        <v>1072</v>
      </c>
      <c r="G21" s="8">
        <v>5</v>
      </c>
      <c r="H21" s="9">
        <v>11054678.4</v>
      </c>
      <c r="I21" s="9">
        <v>510000</v>
      </c>
      <c r="J21" s="9">
        <v>2027250</v>
      </c>
      <c r="K21" s="9">
        <v>9744672</v>
      </c>
      <c r="L21" s="9">
        <v>22650510.399999999</v>
      </c>
      <c r="M21" s="9">
        <v>14739571.200000001</v>
      </c>
      <c r="N21" s="9">
        <v>680000</v>
      </c>
      <c r="O21" s="9">
        <v>15419571.200000001</v>
      </c>
      <c r="P21" s="32">
        <v>111312134.13999999</v>
      </c>
    </row>
    <row r="22" spans="1:16" s="10" customFormat="1" ht="24.95" customHeight="1">
      <c r="A22" s="30" t="s">
        <v>7</v>
      </c>
      <c r="B22" s="30" t="s">
        <v>8</v>
      </c>
      <c r="C22" s="29" t="s">
        <v>24</v>
      </c>
      <c r="D22" s="25">
        <v>166</v>
      </c>
      <c r="E22" s="9">
        <v>2197</v>
      </c>
      <c r="F22" s="9">
        <v>701</v>
      </c>
      <c r="G22" s="8">
        <v>1</v>
      </c>
      <c r="H22" s="9">
        <v>9702611.0999999996</v>
      </c>
      <c r="I22" s="9">
        <v>126000</v>
      </c>
      <c r="J22" s="9">
        <v>4640790</v>
      </c>
      <c r="K22" s="9">
        <v>9487233</v>
      </c>
      <c r="L22" s="9">
        <v>23473214.100000001</v>
      </c>
      <c r="M22" s="9">
        <v>12936814.800000001</v>
      </c>
      <c r="N22" s="9">
        <v>168000</v>
      </c>
      <c r="O22" s="9">
        <v>13104814.800000001</v>
      </c>
      <c r="P22" s="32">
        <v>79345650.469999999</v>
      </c>
    </row>
    <row r="23" spans="1:16" s="10" customFormat="1" ht="24.95" customHeight="1">
      <c r="A23" s="30" t="s">
        <v>7</v>
      </c>
      <c r="B23" s="30" t="s">
        <v>8</v>
      </c>
      <c r="C23" s="29" t="s">
        <v>25</v>
      </c>
      <c r="D23" s="25">
        <v>156</v>
      </c>
      <c r="E23" s="9">
        <v>2237</v>
      </c>
      <c r="F23" s="9">
        <v>477</v>
      </c>
      <c r="G23" s="8">
        <v>3</v>
      </c>
      <c r="H23" s="9">
        <v>3841376.4</v>
      </c>
      <c r="I23" s="9">
        <v>216000</v>
      </c>
      <c r="J23" s="9">
        <v>4430160</v>
      </c>
      <c r="K23" s="9">
        <v>3246732</v>
      </c>
      <c r="L23" s="9">
        <v>12395908.4</v>
      </c>
      <c r="M23" s="9">
        <v>5121835.2</v>
      </c>
      <c r="N23" s="9">
        <v>288000</v>
      </c>
      <c r="O23" s="9">
        <v>5409835.2000000002</v>
      </c>
      <c r="P23" s="32">
        <v>56550252.304999992</v>
      </c>
    </row>
    <row r="24" spans="1:16" s="10" customFormat="1" ht="24.95" customHeight="1">
      <c r="A24" s="30" t="s">
        <v>7</v>
      </c>
      <c r="B24" s="30" t="s">
        <v>8</v>
      </c>
      <c r="C24" s="29" t="s">
        <v>26</v>
      </c>
      <c r="D24" s="25">
        <v>161</v>
      </c>
      <c r="E24" s="9">
        <v>2380</v>
      </c>
      <c r="F24" s="9">
        <v>343</v>
      </c>
      <c r="G24" s="8">
        <v>3</v>
      </c>
      <c r="H24" s="9">
        <v>3673530</v>
      </c>
      <c r="I24" s="9">
        <v>270000</v>
      </c>
      <c r="J24" s="9">
        <v>3172200</v>
      </c>
      <c r="K24" s="9">
        <v>2855850</v>
      </c>
      <c r="L24" s="9">
        <v>9967710</v>
      </c>
      <c r="M24" s="9">
        <v>4898040</v>
      </c>
      <c r="N24" s="9">
        <v>360000</v>
      </c>
      <c r="O24" s="9">
        <v>5522070</v>
      </c>
      <c r="P24" s="32">
        <v>39829349.400000006</v>
      </c>
    </row>
    <row r="25" spans="1:16" s="10" customFormat="1" ht="24.95" customHeight="1">
      <c r="A25" s="30" t="s">
        <v>7</v>
      </c>
      <c r="B25" s="30" t="s">
        <v>8</v>
      </c>
      <c r="C25" s="29" t="s">
        <v>27</v>
      </c>
      <c r="D25" s="25">
        <v>164</v>
      </c>
      <c r="E25" s="9">
        <v>2277</v>
      </c>
      <c r="F25" s="9">
        <v>491</v>
      </c>
      <c r="G25" s="8">
        <v>4</v>
      </c>
      <c r="H25" s="9">
        <v>7043444.0999999996</v>
      </c>
      <c r="I25" s="9">
        <v>504000</v>
      </c>
      <c r="J25" s="9">
        <v>2127720</v>
      </c>
      <c r="K25" s="9">
        <v>5568633</v>
      </c>
      <c r="L25" s="9">
        <v>13956667.1</v>
      </c>
      <c r="M25" s="9">
        <v>9391258.8000000007</v>
      </c>
      <c r="N25" s="9">
        <v>672000</v>
      </c>
      <c r="O25" s="9">
        <v>10063258.800000001</v>
      </c>
      <c r="P25" s="32">
        <v>63766970.944999993</v>
      </c>
    </row>
    <row r="26" spans="1:16" s="10" customFormat="1" ht="24.95" customHeight="1">
      <c r="A26" s="30" t="s">
        <v>7</v>
      </c>
      <c r="B26" s="30" t="s">
        <v>8</v>
      </c>
      <c r="C26" s="29" t="s">
        <v>28</v>
      </c>
      <c r="D26" s="25">
        <v>149</v>
      </c>
      <c r="E26" s="9">
        <v>2166</v>
      </c>
      <c r="F26" s="9">
        <v>784</v>
      </c>
      <c r="G26" s="8">
        <v>0</v>
      </c>
      <c r="H26" s="9">
        <v>3056659.1999999997</v>
      </c>
      <c r="I26" s="9">
        <v>0</v>
      </c>
      <c r="J26" s="9">
        <v>730140</v>
      </c>
      <c r="K26" s="9">
        <v>3123456</v>
      </c>
      <c r="L26" s="9">
        <v>6387445.1999999993</v>
      </c>
      <c r="M26" s="9">
        <v>4075545.6</v>
      </c>
      <c r="N26" s="9">
        <v>0</v>
      </c>
      <c r="O26" s="9">
        <v>4075545.6</v>
      </c>
      <c r="P26" s="32">
        <v>78664174.640000015</v>
      </c>
    </row>
    <row r="27" spans="1:16" s="10" customFormat="1" ht="24.95" customHeight="1">
      <c r="A27" s="30" t="s">
        <v>7</v>
      </c>
      <c r="B27" s="30" t="s">
        <v>8</v>
      </c>
      <c r="C27" s="29" t="s">
        <v>29</v>
      </c>
      <c r="D27" s="25">
        <v>152</v>
      </c>
      <c r="E27" s="9">
        <v>2070</v>
      </c>
      <c r="F27" s="9">
        <v>1016</v>
      </c>
      <c r="G27" s="8">
        <v>6</v>
      </c>
      <c r="H27" s="9">
        <v>3785616</v>
      </c>
      <c r="I27" s="9">
        <v>216000</v>
      </c>
      <c r="J27" s="9">
        <v>439020</v>
      </c>
      <c r="K27" s="9">
        <v>3181440</v>
      </c>
      <c r="L27" s="9">
        <v>6987106</v>
      </c>
      <c r="M27" s="9">
        <v>5047488</v>
      </c>
      <c r="N27" s="9">
        <v>288000</v>
      </c>
      <c r="O27" s="9">
        <v>5335488</v>
      </c>
      <c r="P27" s="32">
        <v>104760695.59999999</v>
      </c>
    </row>
    <row r="28" spans="1:16" s="10" customFormat="1" ht="24.95" customHeight="1">
      <c r="A28" s="30" t="s">
        <v>7</v>
      </c>
      <c r="B28" s="30" t="s">
        <v>8</v>
      </c>
      <c r="C28" s="29" t="s">
        <v>30</v>
      </c>
      <c r="D28" s="25">
        <v>149</v>
      </c>
      <c r="E28" s="9">
        <v>1975</v>
      </c>
      <c r="F28" s="9">
        <v>1309</v>
      </c>
      <c r="G28" s="8">
        <v>7</v>
      </c>
      <c r="H28" s="9">
        <v>5429077.5</v>
      </c>
      <c r="I28" s="9">
        <v>294000</v>
      </c>
      <c r="J28" s="9">
        <v>1462860</v>
      </c>
      <c r="K28" s="9">
        <v>4563615</v>
      </c>
      <c r="L28" s="9">
        <v>10286632.5</v>
      </c>
      <c r="M28" s="9">
        <v>7238770</v>
      </c>
      <c r="N28" s="9">
        <v>392000</v>
      </c>
      <c r="O28" s="9">
        <v>7630770</v>
      </c>
      <c r="P28" s="32">
        <v>127266439.09999999</v>
      </c>
    </row>
    <row r="29" spans="1:16" s="10" customFormat="1" ht="24.95" customHeight="1">
      <c r="A29" s="30" t="s">
        <v>7</v>
      </c>
      <c r="B29" s="30" t="s">
        <v>8</v>
      </c>
      <c r="C29" s="29" t="s">
        <v>31</v>
      </c>
      <c r="D29" s="25">
        <v>150</v>
      </c>
      <c r="E29" s="9">
        <v>2102</v>
      </c>
      <c r="F29" s="9">
        <v>965</v>
      </c>
      <c r="G29" s="8">
        <v>5</v>
      </c>
      <c r="H29" s="9">
        <v>3042645</v>
      </c>
      <c r="I29" s="9">
        <v>150000</v>
      </c>
      <c r="J29" s="9">
        <v>165000</v>
      </c>
      <c r="K29" s="9">
        <v>2626600</v>
      </c>
      <c r="L29" s="9">
        <v>5486095</v>
      </c>
      <c r="M29" s="9">
        <v>4056860</v>
      </c>
      <c r="N29" s="9">
        <v>200000</v>
      </c>
      <c r="O29" s="9">
        <v>4256860</v>
      </c>
      <c r="P29" s="32">
        <v>107085528.8</v>
      </c>
    </row>
    <row r="30" spans="1:16" s="14" customFormat="1" ht="24.95" customHeight="1">
      <c r="A30" s="11" t="s">
        <v>32</v>
      </c>
      <c r="B30" s="12" t="s">
        <v>33</v>
      </c>
      <c r="C30" s="31"/>
      <c r="D30" s="13"/>
      <c r="E30" s="13">
        <f t="shared" ref="E30:P30" si="0">SUM(E7:E29)</f>
        <v>50570</v>
      </c>
      <c r="F30" s="13">
        <f t="shared" si="0"/>
        <v>15677</v>
      </c>
      <c r="G30" s="13">
        <f t="shared" si="0"/>
        <v>84</v>
      </c>
      <c r="H30" s="13">
        <f t="shared" si="0"/>
        <v>109521066.89999999</v>
      </c>
      <c r="I30" s="13">
        <f t="shared" si="0"/>
        <v>5562000</v>
      </c>
      <c r="J30" s="13">
        <f t="shared" si="0"/>
        <v>70467840</v>
      </c>
      <c r="K30" s="13">
        <f t="shared" si="0"/>
        <v>94124697</v>
      </c>
      <c r="L30" s="13">
        <f t="shared" si="0"/>
        <v>270227803.89999998</v>
      </c>
      <c r="M30" s="13">
        <f t="shared" si="0"/>
        <v>146028089.19999999</v>
      </c>
      <c r="N30" s="13">
        <f t="shared" si="0"/>
        <v>7416000</v>
      </c>
      <c r="O30" s="13">
        <f t="shared" si="0"/>
        <v>154294519.20000002</v>
      </c>
      <c r="P30" s="13">
        <f t="shared" si="0"/>
        <v>1695630287.9549999</v>
      </c>
    </row>
  </sheetData>
  <mergeCells count="9">
    <mergeCell ref="G4:G6"/>
    <mergeCell ref="F4:F6"/>
    <mergeCell ref="H4:P6"/>
    <mergeCell ref="A1:P1"/>
    <mergeCell ref="A4:A6"/>
    <mergeCell ref="B4:B6"/>
    <mergeCell ref="C4:C6"/>
    <mergeCell ref="D4:D6"/>
    <mergeCell ref="E4:E6"/>
  </mergeCells>
  <phoneticPr fontId="3" type="noConversion"/>
  <pageMargins left="0.52" right="0.22" top="0.41" bottom="0.44" header="0.31496062992125984" footer="0.31496062992125984"/>
  <pageSetup paperSize="12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P18"/>
  <sheetViews>
    <sheetView zoomScaleNormal="100" workbookViewId="0">
      <pane xSplit="3" ySplit="5" topLeftCell="D6" activePane="bottomRight" state="frozen"/>
      <selection pane="topRight" activeCell="D1" sqref="D1"/>
      <selection pane="bottomLeft" activeCell="A7" sqref="A7"/>
      <selection pane="bottomRight" activeCell="B24" sqref="B24"/>
    </sheetView>
  </sheetViews>
  <sheetFormatPr defaultRowHeight="16.5"/>
  <cols>
    <col min="1" max="1" width="9" style="26" customWidth="1"/>
    <col min="2" max="2" width="9.875" style="26" customWidth="1"/>
    <col min="3" max="3" width="15.625" style="26" customWidth="1"/>
    <col min="4" max="4" width="8.5" style="6" customWidth="1"/>
    <col min="5" max="5" width="12.5" style="6" customWidth="1"/>
    <col min="6" max="6" width="14.75" style="6" customWidth="1"/>
    <col min="7" max="7" width="11.125" style="6" customWidth="1"/>
    <col min="8" max="8" width="17.125" style="6" hidden="1" customWidth="1"/>
    <col min="9" max="9" width="19" style="6" hidden="1" customWidth="1"/>
    <col min="10" max="10" width="18.25" style="6" hidden="1" customWidth="1"/>
    <col min="11" max="11" width="23.5" style="6" hidden="1" customWidth="1"/>
    <col min="12" max="12" width="23.25" style="6" hidden="1" customWidth="1"/>
    <col min="13" max="13" width="17.125" style="27" hidden="1" customWidth="1"/>
    <col min="14" max="14" width="19" style="27" hidden="1" customWidth="1"/>
    <col min="15" max="15" width="21.5" style="27" hidden="1" customWidth="1"/>
    <col min="16" max="16" width="19" style="27" bestFit="1" customWidth="1"/>
    <col min="17" max="16384" width="9" style="26"/>
  </cols>
  <sheetData>
    <row r="1" spans="1:16" ht="45">
      <c r="A1" s="18" t="s">
        <v>48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3" spans="1:16" s="28" customFormat="1" ht="30" customHeight="1">
      <c r="A3" s="16" t="s">
        <v>0</v>
      </c>
      <c r="B3" s="17" t="s">
        <v>1</v>
      </c>
      <c r="C3" s="17" t="s">
        <v>2</v>
      </c>
      <c r="D3" s="24" t="s">
        <v>3</v>
      </c>
      <c r="E3" s="24" t="s">
        <v>6</v>
      </c>
      <c r="F3" s="24" t="s">
        <v>5</v>
      </c>
      <c r="G3" s="24" t="s">
        <v>4</v>
      </c>
      <c r="H3" s="17" t="s">
        <v>34</v>
      </c>
      <c r="I3" s="17"/>
      <c r="J3" s="17"/>
      <c r="K3" s="17"/>
      <c r="L3" s="17"/>
      <c r="M3" s="17"/>
      <c r="N3" s="17"/>
      <c r="O3" s="17"/>
      <c r="P3" s="17"/>
    </row>
    <row r="4" spans="1:16" s="28" customFormat="1" ht="30" customHeight="1">
      <c r="A4" s="17"/>
      <c r="B4" s="17"/>
      <c r="C4" s="17"/>
      <c r="D4" s="23"/>
      <c r="E4" s="24"/>
      <c r="F4" s="24"/>
      <c r="G4" s="23"/>
      <c r="H4" s="17"/>
      <c r="I4" s="17"/>
      <c r="J4" s="17"/>
      <c r="K4" s="17"/>
      <c r="L4" s="17"/>
      <c r="M4" s="17"/>
      <c r="N4" s="17"/>
      <c r="O4" s="17"/>
      <c r="P4" s="17"/>
    </row>
    <row r="5" spans="1:16" s="28" customFormat="1" ht="49.5" customHeight="1">
      <c r="A5" s="17"/>
      <c r="B5" s="17"/>
      <c r="C5" s="17"/>
      <c r="D5" s="23"/>
      <c r="E5" s="24"/>
      <c r="F5" s="24"/>
      <c r="G5" s="23"/>
      <c r="H5" s="17"/>
      <c r="I5" s="17"/>
      <c r="J5" s="17"/>
      <c r="K5" s="17"/>
      <c r="L5" s="17"/>
      <c r="M5" s="17"/>
      <c r="N5" s="17"/>
      <c r="O5" s="17"/>
      <c r="P5" s="17"/>
    </row>
    <row r="6" spans="1:16" s="10" customFormat="1" ht="24.95" customHeight="1">
      <c r="A6" s="30" t="s">
        <v>7</v>
      </c>
      <c r="B6" s="30" t="s">
        <v>8</v>
      </c>
      <c r="C6" s="33" t="s">
        <v>36</v>
      </c>
      <c r="D6" s="25">
        <v>146</v>
      </c>
      <c r="E6" s="35">
        <v>2719</v>
      </c>
      <c r="F6" s="37">
        <v>341</v>
      </c>
      <c r="G6" s="40">
        <v>2</v>
      </c>
      <c r="H6" s="9">
        <v>3711657.6</v>
      </c>
      <c r="I6" s="9">
        <v>240000</v>
      </c>
      <c r="J6" s="9">
        <v>3079040</v>
      </c>
      <c r="K6" s="9">
        <v>2992768</v>
      </c>
      <c r="L6" s="9">
        <v>10832185.6</v>
      </c>
      <c r="M6" s="9">
        <v>4948876.8</v>
      </c>
      <c r="N6" s="9">
        <v>320000</v>
      </c>
      <c r="O6" s="9">
        <v>5855276.7999999998</v>
      </c>
      <c r="P6" s="32">
        <v>42252069.200000003</v>
      </c>
    </row>
    <row r="7" spans="1:16" s="10" customFormat="1" ht="24.95" customHeight="1">
      <c r="A7" s="30" t="s">
        <v>7</v>
      </c>
      <c r="B7" s="30" t="s">
        <v>8</v>
      </c>
      <c r="C7" s="33" t="s">
        <v>37</v>
      </c>
      <c r="D7" s="25">
        <v>152</v>
      </c>
      <c r="E7" s="35">
        <v>2672</v>
      </c>
      <c r="F7" s="37">
        <v>557</v>
      </c>
      <c r="G7" s="40">
        <v>3</v>
      </c>
      <c r="H7" s="9">
        <v>1495210.8</v>
      </c>
      <c r="I7" s="9">
        <v>120000</v>
      </c>
      <c r="J7" s="9">
        <v>1664240</v>
      </c>
      <c r="K7" s="9">
        <v>1144004</v>
      </c>
      <c r="L7" s="9">
        <v>3822854.8</v>
      </c>
      <c r="M7" s="9">
        <v>1993614.4000000001</v>
      </c>
      <c r="N7" s="9">
        <v>160000</v>
      </c>
      <c r="O7" s="9">
        <v>2153614.4000000004</v>
      </c>
      <c r="P7" s="32">
        <v>74070352.567999989</v>
      </c>
    </row>
    <row r="8" spans="1:16" s="10" customFormat="1" ht="24.95" customHeight="1">
      <c r="A8" s="30" t="s">
        <v>7</v>
      </c>
      <c r="B8" s="30" t="s">
        <v>8</v>
      </c>
      <c r="C8" s="33" t="s">
        <v>38</v>
      </c>
      <c r="D8" s="25">
        <v>152</v>
      </c>
      <c r="E8" s="35">
        <v>2719</v>
      </c>
      <c r="F8" s="37">
        <v>376</v>
      </c>
      <c r="G8" s="40">
        <v>3</v>
      </c>
      <c r="H8" s="9">
        <v>16418235.6</v>
      </c>
      <c r="I8" s="9">
        <v>1092000</v>
      </c>
      <c r="J8" s="9">
        <v>16604900</v>
      </c>
      <c r="K8" s="9">
        <v>13357448</v>
      </c>
      <c r="L8" s="9">
        <v>43428823.600000001</v>
      </c>
      <c r="M8" s="9">
        <v>21890980.800000001</v>
      </c>
      <c r="N8" s="9">
        <v>1456000</v>
      </c>
      <c r="O8" s="9">
        <v>23346980.800000001</v>
      </c>
      <c r="P8" s="32">
        <v>40841926.5</v>
      </c>
    </row>
    <row r="9" spans="1:16" s="10" customFormat="1" ht="24.95" customHeight="1">
      <c r="A9" s="30" t="s">
        <v>7</v>
      </c>
      <c r="B9" s="30" t="s">
        <v>8</v>
      </c>
      <c r="C9" s="33" t="s">
        <v>39</v>
      </c>
      <c r="D9" s="25">
        <v>149</v>
      </c>
      <c r="E9" s="34">
        <v>2672</v>
      </c>
      <c r="F9" s="36">
        <v>571</v>
      </c>
      <c r="G9" s="38">
        <v>6</v>
      </c>
      <c r="H9" s="9">
        <v>9203406.2999999989</v>
      </c>
      <c r="I9" s="9">
        <v>486000</v>
      </c>
      <c r="J9" s="9">
        <v>5873580</v>
      </c>
      <c r="K9" s="9">
        <v>7851519</v>
      </c>
      <c r="L9" s="9">
        <v>22030175.299999997</v>
      </c>
      <c r="M9" s="9">
        <v>12271208.4</v>
      </c>
      <c r="N9" s="9">
        <v>648000</v>
      </c>
      <c r="O9" s="9">
        <v>12919208.4</v>
      </c>
      <c r="P9" s="32">
        <v>76488585.199999988</v>
      </c>
    </row>
    <row r="10" spans="1:16" s="10" customFormat="1" ht="24.95" customHeight="1">
      <c r="A10" s="30" t="s">
        <v>7</v>
      </c>
      <c r="B10" s="30" t="s">
        <v>8</v>
      </c>
      <c r="C10" s="33" t="s">
        <v>40</v>
      </c>
      <c r="D10" s="25">
        <v>147</v>
      </c>
      <c r="E10" s="35">
        <v>2672</v>
      </c>
      <c r="F10" s="37">
        <v>632</v>
      </c>
      <c r="G10" s="39">
        <v>4</v>
      </c>
      <c r="H10" s="9">
        <v>3668200.1999999997</v>
      </c>
      <c r="I10" s="9">
        <v>252000</v>
      </c>
      <c r="J10" s="9">
        <v>2752750</v>
      </c>
      <c r="K10" s="9">
        <v>2929416</v>
      </c>
      <c r="L10" s="9">
        <v>15105886.199999999</v>
      </c>
      <c r="M10" s="9">
        <v>4890933.6000000006</v>
      </c>
      <c r="N10" s="9">
        <v>336000</v>
      </c>
      <c r="O10" s="9">
        <v>5226933.6000000006</v>
      </c>
      <c r="P10" s="32">
        <v>84248464.871999994</v>
      </c>
    </row>
    <row r="11" spans="1:16" s="10" customFormat="1" ht="24.95" customHeight="1">
      <c r="A11" s="30" t="s">
        <v>7</v>
      </c>
      <c r="B11" s="30" t="s">
        <v>8</v>
      </c>
      <c r="C11" s="33" t="s">
        <v>41</v>
      </c>
      <c r="D11" s="25">
        <v>159</v>
      </c>
      <c r="E11" s="35">
        <v>2638</v>
      </c>
      <c r="F11" s="37">
        <v>655</v>
      </c>
      <c r="G11" s="40">
        <v>3</v>
      </c>
      <c r="H11" s="9">
        <v>2571984</v>
      </c>
      <c r="I11" s="9">
        <v>0</v>
      </c>
      <c r="J11" s="9">
        <v>1802000</v>
      </c>
      <c r="K11" s="9">
        <v>2662720</v>
      </c>
      <c r="L11" s="9">
        <v>6915264</v>
      </c>
      <c r="M11" s="9">
        <v>3429312</v>
      </c>
      <c r="N11" s="9">
        <v>0</v>
      </c>
      <c r="O11" s="9">
        <v>3429312</v>
      </c>
      <c r="P11" s="32">
        <v>90610432.840000004</v>
      </c>
    </row>
    <row r="12" spans="1:16" s="10" customFormat="1" ht="24.95" customHeight="1">
      <c r="A12" s="30" t="s">
        <v>7</v>
      </c>
      <c r="B12" s="30" t="s">
        <v>8</v>
      </c>
      <c r="C12" s="33" t="s">
        <v>42</v>
      </c>
      <c r="D12" s="25">
        <v>157</v>
      </c>
      <c r="E12" s="34">
        <v>2610</v>
      </c>
      <c r="F12" s="36">
        <v>689</v>
      </c>
      <c r="G12" s="38">
        <v>3</v>
      </c>
      <c r="H12" s="9">
        <v>2593130.4</v>
      </c>
      <c r="I12" s="9">
        <v>126000</v>
      </c>
      <c r="J12" s="9">
        <v>2420180</v>
      </c>
      <c r="K12" s="9">
        <v>2257752</v>
      </c>
      <c r="L12" s="9">
        <v>6349262.4000000004</v>
      </c>
      <c r="M12" s="9">
        <v>3457507.2</v>
      </c>
      <c r="N12" s="9">
        <v>168000</v>
      </c>
      <c r="O12" s="9">
        <v>3625507.2</v>
      </c>
      <c r="P12" s="32">
        <v>95288815.599999994</v>
      </c>
    </row>
    <row r="13" spans="1:16" s="10" customFormat="1" ht="24.95" customHeight="1">
      <c r="A13" s="30" t="s">
        <v>7</v>
      </c>
      <c r="B13" s="30" t="s">
        <v>8</v>
      </c>
      <c r="C13" s="33" t="s">
        <v>43</v>
      </c>
      <c r="D13" s="25">
        <v>137</v>
      </c>
      <c r="E13" s="35">
        <v>2740</v>
      </c>
      <c r="F13" s="37">
        <v>259</v>
      </c>
      <c r="G13" s="40">
        <v>3</v>
      </c>
      <c r="H13" s="9">
        <v>3424623.3</v>
      </c>
      <c r="I13" s="9">
        <v>162000</v>
      </c>
      <c r="J13" s="9">
        <v>1423980</v>
      </c>
      <c r="K13" s="9">
        <v>2996379</v>
      </c>
      <c r="L13" s="9">
        <v>8244642.2999999998</v>
      </c>
      <c r="M13" s="9">
        <v>4566164.4000000004</v>
      </c>
      <c r="N13" s="9">
        <v>216000</v>
      </c>
      <c r="O13" s="9">
        <v>4782164.4000000004</v>
      </c>
      <c r="P13" s="32">
        <v>29330913.600000001</v>
      </c>
    </row>
    <row r="14" spans="1:16" s="10" customFormat="1" ht="24.95" customHeight="1">
      <c r="A14" s="30" t="s">
        <v>7</v>
      </c>
      <c r="B14" s="30" t="s">
        <v>8</v>
      </c>
      <c r="C14" s="33" t="s">
        <v>44</v>
      </c>
      <c r="D14" s="25">
        <v>149</v>
      </c>
      <c r="E14" s="35">
        <v>2610</v>
      </c>
      <c r="F14" s="37">
        <v>750</v>
      </c>
      <c r="G14" s="40">
        <v>4</v>
      </c>
      <c r="H14" s="9">
        <v>3986236.8</v>
      </c>
      <c r="I14" s="9">
        <v>216000</v>
      </c>
      <c r="J14" s="9">
        <v>2841300</v>
      </c>
      <c r="K14" s="9">
        <v>3350304</v>
      </c>
      <c r="L14" s="9">
        <v>9779800.8000000007</v>
      </c>
      <c r="M14" s="9">
        <v>5314982.4000000004</v>
      </c>
      <c r="N14" s="9">
        <v>288000</v>
      </c>
      <c r="O14" s="9">
        <v>5602982.4000000004</v>
      </c>
      <c r="P14" s="32">
        <v>93955510.699999988</v>
      </c>
    </row>
    <row r="15" spans="1:16" s="10" customFormat="1" ht="24.95" customHeight="1">
      <c r="A15" s="30" t="s">
        <v>7</v>
      </c>
      <c r="B15" s="30" t="s">
        <v>8</v>
      </c>
      <c r="C15" s="33" t="s">
        <v>45</v>
      </c>
      <c r="D15" s="25">
        <v>132</v>
      </c>
      <c r="E15" s="35">
        <v>2719</v>
      </c>
      <c r="F15" s="37">
        <v>324</v>
      </c>
      <c r="G15" s="40">
        <v>1</v>
      </c>
      <c r="H15" s="9">
        <v>2409750</v>
      </c>
      <c r="I15" s="9">
        <v>126000</v>
      </c>
      <c r="J15" s="9">
        <v>3776850</v>
      </c>
      <c r="K15" s="9">
        <v>2054010</v>
      </c>
      <c r="L15" s="9">
        <v>8330900</v>
      </c>
      <c r="M15" s="9">
        <v>3213000</v>
      </c>
      <c r="N15" s="9">
        <v>168000</v>
      </c>
      <c r="O15" s="9">
        <v>3381000</v>
      </c>
      <c r="P15" s="32">
        <v>36328263.799999997</v>
      </c>
    </row>
    <row r="16" spans="1:16" s="10" customFormat="1" ht="24.95" customHeight="1">
      <c r="A16" s="30" t="s">
        <v>7</v>
      </c>
      <c r="B16" s="30" t="s">
        <v>8</v>
      </c>
      <c r="C16" s="33" t="s">
        <v>46</v>
      </c>
      <c r="D16" s="25">
        <v>166</v>
      </c>
      <c r="E16" s="35">
        <v>2583</v>
      </c>
      <c r="F16" s="37">
        <v>852</v>
      </c>
      <c r="G16" s="40">
        <v>5</v>
      </c>
      <c r="H16" s="9">
        <v>2305531.7999999998</v>
      </c>
      <c r="I16" s="9">
        <v>144000</v>
      </c>
      <c r="J16" s="9">
        <v>2479680</v>
      </c>
      <c r="K16" s="9">
        <v>1874154</v>
      </c>
      <c r="L16" s="9">
        <v>6181725.7999999998</v>
      </c>
      <c r="M16" s="9">
        <v>3074042.4000000004</v>
      </c>
      <c r="N16" s="9">
        <v>192000</v>
      </c>
      <c r="O16" s="9">
        <v>3266042.4000000004</v>
      </c>
      <c r="P16" s="32">
        <v>121203626.8</v>
      </c>
    </row>
    <row r="17" spans="1:16" s="10" customFormat="1" ht="24.95" customHeight="1">
      <c r="A17" s="30" t="s">
        <v>7</v>
      </c>
      <c r="B17" s="30" t="s">
        <v>8</v>
      </c>
      <c r="C17" s="33" t="s">
        <v>47</v>
      </c>
      <c r="D17" s="25">
        <v>148</v>
      </c>
      <c r="E17" s="35">
        <v>2700</v>
      </c>
      <c r="F17" s="37">
        <v>673</v>
      </c>
      <c r="G17" s="8">
        <v>2</v>
      </c>
      <c r="H17" s="9">
        <v>3434626.8</v>
      </c>
      <c r="I17" s="9">
        <v>144000</v>
      </c>
      <c r="J17" s="9">
        <v>2825040</v>
      </c>
      <c r="K17" s="9">
        <v>3054684</v>
      </c>
      <c r="L17" s="9">
        <v>8840750.8000000007</v>
      </c>
      <c r="M17" s="9">
        <v>4579502.4000000004</v>
      </c>
      <c r="N17" s="9">
        <v>192000</v>
      </c>
      <c r="O17" s="9">
        <v>4771502.4000000004</v>
      </c>
      <c r="P17" s="32">
        <v>79458354</v>
      </c>
    </row>
    <row r="18" spans="1:16" s="14" customFormat="1" ht="24.95" customHeight="1">
      <c r="A18" s="11" t="s">
        <v>32</v>
      </c>
      <c r="B18" s="12" t="s">
        <v>33</v>
      </c>
      <c r="C18" s="31"/>
      <c r="D18" s="13"/>
      <c r="E18" s="13"/>
      <c r="F18" s="13">
        <f>SUM(F6:F17)</f>
        <v>6679</v>
      </c>
      <c r="G18" s="13">
        <f>SUM(G6:G17)</f>
        <v>39</v>
      </c>
      <c r="H18" s="13">
        <f>SUM(H6:H17)</f>
        <v>55222593.599999987</v>
      </c>
      <c r="I18" s="13">
        <f>SUM(I6:I17)</f>
        <v>3108000</v>
      </c>
      <c r="J18" s="13">
        <f>SUM(J6:J17)</f>
        <v>47543540</v>
      </c>
      <c r="K18" s="13">
        <f>SUM(K6:K17)</f>
        <v>46525158</v>
      </c>
      <c r="L18" s="13">
        <f>SUM(L6:L17)</f>
        <v>149862271.60000002</v>
      </c>
      <c r="M18" s="13">
        <f>SUM(M6:M17)</f>
        <v>73630124.800000012</v>
      </c>
      <c r="N18" s="13">
        <f>SUM(N6:N17)</f>
        <v>4144000</v>
      </c>
      <c r="O18" s="13">
        <f>SUM(O6:O17)</f>
        <v>78360524.800000012</v>
      </c>
      <c r="P18" s="13">
        <f>SUM(P6:P17)</f>
        <v>864077315.67999983</v>
      </c>
    </row>
  </sheetData>
  <mergeCells count="9">
    <mergeCell ref="A1:P1"/>
    <mergeCell ref="A3:A5"/>
    <mergeCell ref="B3:B5"/>
    <mergeCell ref="C3:C5"/>
    <mergeCell ref="D3:D5"/>
    <mergeCell ref="E3:E5"/>
    <mergeCell ref="F3:F5"/>
    <mergeCell ref="G3:G5"/>
    <mergeCell ref="H3:P5"/>
  </mergeCells>
  <phoneticPr fontId="9" type="noConversion"/>
  <pageMargins left="0.52" right="0.22" top="0.41" bottom="0.44" header="0.31496062992125984" footer="0.31496062992125984"/>
  <pageSetup paperSize="1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P24"/>
  <sheetViews>
    <sheetView zoomScaleNormal="100" workbookViewId="0">
      <pane xSplit="3" ySplit="6" topLeftCell="D13" activePane="bottomRight" state="frozen"/>
      <selection pane="topRight" activeCell="D1" sqref="D1"/>
      <selection pane="bottomLeft" activeCell="A7" sqref="A7"/>
      <selection pane="bottomRight" activeCell="V7" sqref="V7"/>
    </sheetView>
  </sheetViews>
  <sheetFormatPr defaultRowHeight="16.5"/>
  <cols>
    <col min="1" max="1" width="9" style="26" customWidth="1"/>
    <col min="2" max="2" width="9.875" style="26" customWidth="1"/>
    <col min="3" max="3" width="15.625" style="26" customWidth="1"/>
    <col min="4" max="4" width="8.5" style="6" customWidth="1"/>
    <col min="5" max="5" width="12.5" style="6" customWidth="1"/>
    <col min="6" max="6" width="14.75" style="6" customWidth="1"/>
    <col min="7" max="7" width="11.125" style="6" customWidth="1"/>
    <col min="8" max="8" width="17.125" style="6" hidden="1" customWidth="1"/>
    <col min="9" max="9" width="19" style="6" hidden="1" customWidth="1"/>
    <col min="10" max="10" width="18.25" style="6" hidden="1" customWidth="1"/>
    <col min="11" max="11" width="23.5" style="6" hidden="1" customWidth="1"/>
    <col min="12" max="12" width="23.25" style="6" hidden="1" customWidth="1"/>
    <col min="13" max="13" width="17.125" style="27" hidden="1" customWidth="1"/>
    <col min="14" max="14" width="19" style="27" hidden="1" customWidth="1"/>
    <col min="15" max="15" width="21.5" style="27" hidden="1" customWidth="1"/>
    <col min="16" max="16" width="19" style="27" bestFit="1" customWidth="1"/>
    <col min="17" max="16384" width="9" style="26"/>
  </cols>
  <sheetData>
    <row r="1" spans="1:16" ht="45">
      <c r="A1" s="18" t="s">
        <v>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3" spans="1:16" ht="27.75" customHeight="1" thickBot="1">
      <c r="A3" s="4"/>
      <c r="M3" s="5"/>
      <c r="N3" s="5"/>
      <c r="O3" s="5"/>
      <c r="P3" s="5"/>
    </row>
    <row r="4" spans="1:16" s="28" customFormat="1" ht="30" customHeight="1">
      <c r="A4" s="19" t="s">
        <v>0</v>
      </c>
      <c r="B4" s="21" t="s">
        <v>1</v>
      </c>
      <c r="C4" s="21" t="s">
        <v>2</v>
      </c>
      <c r="D4" s="22" t="s">
        <v>3</v>
      </c>
      <c r="E4" s="22" t="s">
        <v>6</v>
      </c>
      <c r="F4" s="22" t="s">
        <v>5</v>
      </c>
      <c r="G4" s="22" t="s">
        <v>4</v>
      </c>
      <c r="H4" s="21" t="s">
        <v>34</v>
      </c>
      <c r="I4" s="21"/>
      <c r="J4" s="21"/>
      <c r="K4" s="21"/>
      <c r="L4" s="21"/>
      <c r="M4" s="21"/>
      <c r="N4" s="21"/>
      <c r="O4" s="21"/>
      <c r="P4" s="47"/>
    </row>
    <row r="5" spans="1:16" s="28" customFormat="1" ht="30" customHeight="1">
      <c r="A5" s="20"/>
      <c r="B5" s="17"/>
      <c r="C5" s="17"/>
      <c r="D5" s="23"/>
      <c r="E5" s="24"/>
      <c r="F5" s="24"/>
      <c r="G5" s="23"/>
      <c r="H5" s="17"/>
      <c r="I5" s="17"/>
      <c r="J5" s="17"/>
      <c r="K5" s="17"/>
      <c r="L5" s="17"/>
      <c r="M5" s="17"/>
      <c r="N5" s="17"/>
      <c r="O5" s="17"/>
      <c r="P5" s="15"/>
    </row>
    <row r="6" spans="1:16" s="28" customFormat="1" ht="49.5" customHeight="1">
      <c r="A6" s="20"/>
      <c r="B6" s="17"/>
      <c r="C6" s="17"/>
      <c r="D6" s="23"/>
      <c r="E6" s="24"/>
      <c r="F6" s="24"/>
      <c r="G6" s="23"/>
      <c r="H6" s="17"/>
      <c r="I6" s="17"/>
      <c r="J6" s="17"/>
      <c r="K6" s="17"/>
      <c r="L6" s="17"/>
      <c r="M6" s="17"/>
      <c r="N6" s="17"/>
      <c r="O6" s="17"/>
      <c r="P6" s="15"/>
    </row>
    <row r="7" spans="1:16" s="10" customFormat="1" ht="24.95" customHeight="1">
      <c r="A7" s="7" t="s">
        <v>7</v>
      </c>
      <c r="B7" s="53" t="s">
        <v>8</v>
      </c>
      <c r="C7" s="44" t="s">
        <v>49</v>
      </c>
      <c r="D7" s="25">
        <v>149</v>
      </c>
      <c r="E7" s="52">
        <v>2720</v>
      </c>
      <c r="F7" s="52">
        <v>804</v>
      </c>
      <c r="G7" s="51">
        <v>8</v>
      </c>
      <c r="H7" s="9">
        <v>3711657.6</v>
      </c>
      <c r="I7" s="9">
        <v>240000</v>
      </c>
      <c r="J7" s="9">
        <v>3079040</v>
      </c>
      <c r="K7" s="9">
        <v>2992768</v>
      </c>
      <c r="L7" s="9">
        <v>10832185.6</v>
      </c>
      <c r="M7" s="9">
        <v>4948876.8</v>
      </c>
      <c r="N7" s="9">
        <v>320000</v>
      </c>
      <c r="O7" s="9">
        <v>5855276.7999999998</v>
      </c>
      <c r="P7" s="48">
        <v>107505573.8</v>
      </c>
    </row>
    <row r="8" spans="1:16" s="10" customFormat="1" ht="24.95" customHeight="1">
      <c r="A8" s="7" t="s">
        <v>7</v>
      </c>
      <c r="B8" s="53" t="s">
        <v>8</v>
      </c>
      <c r="C8" s="44" t="s">
        <v>50</v>
      </c>
      <c r="D8" s="25">
        <v>153</v>
      </c>
      <c r="E8" s="52">
        <v>2700</v>
      </c>
      <c r="F8" s="52">
        <v>863</v>
      </c>
      <c r="G8" s="51">
        <v>4</v>
      </c>
      <c r="H8" s="9">
        <v>1495210.8</v>
      </c>
      <c r="I8" s="9">
        <v>120000</v>
      </c>
      <c r="J8" s="9">
        <v>1664240</v>
      </c>
      <c r="K8" s="9">
        <v>1144004</v>
      </c>
      <c r="L8" s="9">
        <v>3822854.8</v>
      </c>
      <c r="M8" s="9">
        <v>1993614.4000000001</v>
      </c>
      <c r="N8" s="9">
        <v>160000</v>
      </c>
      <c r="O8" s="9">
        <v>2153614.4000000004</v>
      </c>
      <c r="P8" s="48">
        <v>114512432</v>
      </c>
    </row>
    <row r="9" spans="1:16" s="10" customFormat="1" ht="24.95" customHeight="1">
      <c r="A9" s="7" t="s">
        <v>7</v>
      </c>
      <c r="B9" s="53" t="s">
        <v>8</v>
      </c>
      <c r="C9" s="45" t="s">
        <v>51</v>
      </c>
      <c r="D9" s="25">
        <v>149</v>
      </c>
      <c r="E9" s="52">
        <v>2806</v>
      </c>
      <c r="F9" s="52">
        <v>446</v>
      </c>
      <c r="G9" s="51">
        <v>0</v>
      </c>
      <c r="H9" s="9">
        <v>16418235.6</v>
      </c>
      <c r="I9" s="9">
        <v>1092000</v>
      </c>
      <c r="J9" s="9">
        <v>16604900</v>
      </c>
      <c r="K9" s="9">
        <v>13357448</v>
      </c>
      <c r="L9" s="9">
        <v>43428823.600000001</v>
      </c>
      <c r="M9" s="9">
        <v>21890980.800000001</v>
      </c>
      <c r="N9" s="9">
        <v>1456000</v>
      </c>
      <c r="O9" s="9">
        <v>23346980.800000001</v>
      </c>
      <c r="P9" s="48">
        <v>54389993</v>
      </c>
    </row>
    <row r="10" spans="1:16" s="10" customFormat="1" ht="24.95" customHeight="1">
      <c r="A10" s="7" t="s">
        <v>7</v>
      </c>
      <c r="B10" s="53" t="s">
        <v>8</v>
      </c>
      <c r="C10" s="44" t="s">
        <v>52</v>
      </c>
      <c r="D10" s="25">
        <v>150</v>
      </c>
      <c r="E10" s="52">
        <v>2930</v>
      </c>
      <c r="F10" s="52">
        <v>162</v>
      </c>
      <c r="G10" s="51">
        <v>0</v>
      </c>
      <c r="H10" s="9">
        <v>9203406.2999999989</v>
      </c>
      <c r="I10" s="9">
        <v>486000</v>
      </c>
      <c r="J10" s="9">
        <v>5873580</v>
      </c>
      <c r="K10" s="9">
        <v>7851519</v>
      </c>
      <c r="L10" s="9">
        <v>22030175.299999997</v>
      </c>
      <c r="M10" s="9">
        <v>12271208.4</v>
      </c>
      <c r="N10" s="9">
        <v>648000</v>
      </c>
      <c r="O10" s="9">
        <v>12919208.4</v>
      </c>
      <c r="P10" s="48">
        <v>17850446.599999998</v>
      </c>
    </row>
    <row r="11" spans="1:16" s="10" customFormat="1" ht="24.95" customHeight="1">
      <c r="A11" s="7" t="s">
        <v>7</v>
      </c>
      <c r="B11" s="53" t="s">
        <v>8</v>
      </c>
      <c r="C11" s="44" t="s">
        <v>53</v>
      </c>
      <c r="D11" s="25">
        <v>152</v>
      </c>
      <c r="E11" s="52">
        <v>2750</v>
      </c>
      <c r="F11" s="52">
        <v>475</v>
      </c>
      <c r="G11" s="51">
        <v>3</v>
      </c>
      <c r="H11" s="9">
        <v>3668200.1999999997</v>
      </c>
      <c r="I11" s="9">
        <v>252000</v>
      </c>
      <c r="J11" s="9">
        <v>2752750</v>
      </c>
      <c r="K11" s="9">
        <v>2929416</v>
      </c>
      <c r="L11" s="9">
        <v>15105886.199999999</v>
      </c>
      <c r="M11" s="9">
        <v>4890933.6000000006</v>
      </c>
      <c r="N11" s="9">
        <v>336000</v>
      </c>
      <c r="O11" s="9">
        <v>5226933.6000000006</v>
      </c>
      <c r="P11" s="48">
        <v>56949486</v>
      </c>
    </row>
    <row r="12" spans="1:16" s="10" customFormat="1" ht="24.95" customHeight="1">
      <c r="A12" s="7" t="s">
        <v>7</v>
      </c>
      <c r="B12" s="53" t="s">
        <v>8</v>
      </c>
      <c r="C12" s="44" t="s">
        <v>54</v>
      </c>
      <c r="D12" s="25">
        <v>154</v>
      </c>
      <c r="E12" s="52">
        <v>2770</v>
      </c>
      <c r="F12" s="52">
        <v>525</v>
      </c>
      <c r="G12" s="51">
        <v>0</v>
      </c>
      <c r="H12" s="9">
        <v>2571984</v>
      </c>
      <c r="I12" s="9">
        <v>0</v>
      </c>
      <c r="J12" s="9">
        <v>1802000</v>
      </c>
      <c r="K12" s="9">
        <v>2662720</v>
      </c>
      <c r="L12" s="9">
        <v>6915264</v>
      </c>
      <c r="M12" s="9">
        <v>3429312</v>
      </c>
      <c r="N12" s="9">
        <v>0</v>
      </c>
      <c r="O12" s="9">
        <v>3429312</v>
      </c>
      <c r="P12" s="48">
        <v>68223486.799999997</v>
      </c>
    </row>
    <row r="13" spans="1:16" s="10" customFormat="1" ht="24.95" customHeight="1">
      <c r="A13" s="7" t="s">
        <v>7</v>
      </c>
      <c r="B13" s="53" t="s">
        <v>8</v>
      </c>
      <c r="C13" s="44" t="s">
        <v>55</v>
      </c>
      <c r="D13" s="25">
        <v>148</v>
      </c>
      <c r="E13" s="52">
        <v>2770</v>
      </c>
      <c r="F13" s="52">
        <v>447</v>
      </c>
      <c r="G13" s="51">
        <v>3</v>
      </c>
      <c r="H13" s="9">
        <v>2593130.4</v>
      </c>
      <c r="I13" s="9">
        <v>126000</v>
      </c>
      <c r="J13" s="9">
        <v>2420180</v>
      </c>
      <c r="K13" s="9">
        <v>2257752</v>
      </c>
      <c r="L13" s="9">
        <v>6349262.4000000004</v>
      </c>
      <c r="M13" s="9">
        <v>3457507.2</v>
      </c>
      <c r="N13" s="9">
        <v>168000</v>
      </c>
      <c r="O13" s="9">
        <v>3625507.2</v>
      </c>
      <c r="P13" s="48">
        <v>52687874.399999999</v>
      </c>
    </row>
    <row r="14" spans="1:16" s="10" customFormat="1" ht="24.95" customHeight="1">
      <c r="A14" s="7" t="s">
        <v>7</v>
      </c>
      <c r="B14" s="53" t="s">
        <v>8</v>
      </c>
      <c r="C14" s="44" t="s">
        <v>56</v>
      </c>
      <c r="D14" s="25">
        <v>150</v>
      </c>
      <c r="E14" s="52">
        <v>2836</v>
      </c>
      <c r="F14" s="52">
        <v>320</v>
      </c>
      <c r="G14" s="51">
        <v>2</v>
      </c>
      <c r="H14" s="9">
        <v>3424623.3</v>
      </c>
      <c r="I14" s="9">
        <v>162000</v>
      </c>
      <c r="J14" s="9">
        <v>1423980</v>
      </c>
      <c r="K14" s="9">
        <v>2996379</v>
      </c>
      <c r="L14" s="9">
        <v>8244642.2999999998</v>
      </c>
      <c r="M14" s="9">
        <v>4566164.4000000004</v>
      </c>
      <c r="N14" s="9">
        <v>216000</v>
      </c>
      <c r="O14" s="9">
        <v>4782164.4000000004</v>
      </c>
      <c r="P14" s="48">
        <v>55335988.199999996</v>
      </c>
    </row>
    <row r="15" spans="1:16" s="10" customFormat="1" ht="24.95" customHeight="1">
      <c r="A15" s="7" t="s">
        <v>7</v>
      </c>
      <c r="B15" s="53" t="s">
        <v>8</v>
      </c>
      <c r="C15" s="44" t="s">
        <v>57</v>
      </c>
      <c r="D15" s="25">
        <v>149</v>
      </c>
      <c r="E15" s="52">
        <v>2770</v>
      </c>
      <c r="F15" s="52">
        <v>554</v>
      </c>
      <c r="G15" s="51">
        <v>5</v>
      </c>
      <c r="H15" s="9">
        <v>3986236.8</v>
      </c>
      <c r="I15" s="9">
        <v>216000</v>
      </c>
      <c r="J15" s="9">
        <v>2841300</v>
      </c>
      <c r="K15" s="9">
        <v>3350304</v>
      </c>
      <c r="L15" s="9">
        <v>9779800.8000000007</v>
      </c>
      <c r="M15" s="9">
        <v>5314982.4000000004</v>
      </c>
      <c r="N15" s="9">
        <v>288000</v>
      </c>
      <c r="O15" s="9">
        <v>5602982.4000000004</v>
      </c>
      <c r="P15" s="48">
        <v>65347063.799999997</v>
      </c>
    </row>
    <row r="16" spans="1:16" s="10" customFormat="1" ht="24.95" customHeight="1">
      <c r="A16" s="7" t="s">
        <v>7</v>
      </c>
      <c r="B16" s="53" t="s">
        <v>8</v>
      </c>
      <c r="C16" s="44" t="s">
        <v>58</v>
      </c>
      <c r="D16" s="25">
        <v>150</v>
      </c>
      <c r="E16" s="52">
        <v>2710</v>
      </c>
      <c r="F16" s="52">
        <v>662</v>
      </c>
      <c r="G16" s="51">
        <v>6</v>
      </c>
      <c r="H16" s="9">
        <v>2409750</v>
      </c>
      <c r="I16" s="9">
        <v>126000</v>
      </c>
      <c r="J16" s="9">
        <v>3776850</v>
      </c>
      <c r="K16" s="9">
        <v>2054010</v>
      </c>
      <c r="L16" s="9">
        <v>8330900</v>
      </c>
      <c r="M16" s="9">
        <v>3213000</v>
      </c>
      <c r="N16" s="9">
        <v>168000</v>
      </c>
      <c r="O16" s="9">
        <v>3381000</v>
      </c>
      <c r="P16" s="48">
        <v>125893343.59999999</v>
      </c>
    </row>
    <row r="17" spans="1:16" s="10" customFormat="1" ht="24.95" customHeight="1">
      <c r="A17" s="7" t="s">
        <v>7</v>
      </c>
      <c r="B17" s="53" t="s">
        <v>8</v>
      </c>
      <c r="C17" s="45" t="s">
        <v>59</v>
      </c>
      <c r="D17" s="25">
        <v>150</v>
      </c>
      <c r="E17" s="52">
        <v>2750</v>
      </c>
      <c r="F17" s="52">
        <v>490</v>
      </c>
      <c r="G17" s="51">
        <v>3</v>
      </c>
      <c r="H17" s="9">
        <v>2305531.7999999998</v>
      </c>
      <c r="I17" s="9">
        <v>144000</v>
      </c>
      <c r="J17" s="9">
        <v>2479680</v>
      </c>
      <c r="K17" s="9">
        <v>1874154</v>
      </c>
      <c r="L17" s="9">
        <v>6181725.7999999998</v>
      </c>
      <c r="M17" s="9">
        <v>3074042.4000000004</v>
      </c>
      <c r="N17" s="9">
        <v>192000</v>
      </c>
      <c r="O17" s="9">
        <v>3266042.4000000004</v>
      </c>
      <c r="P17" s="48">
        <v>57569417.200000003</v>
      </c>
    </row>
    <row r="18" spans="1:16" s="10" customFormat="1" ht="24.95" customHeight="1">
      <c r="A18" s="7" t="s">
        <v>7</v>
      </c>
      <c r="B18" s="53" t="s">
        <v>8</v>
      </c>
      <c r="C18" s="45" t="s">
        <v>60</v>
      </c>
      <c r="D18" s="25">
        <v>154</v>
      </c>
      <c r="E18" s="52">
        <v>2700</v>
      </c>
      <c r="F18" s="52">
        <v>636</v>
      </c>
      <c r="G18" s="51">
        <v>10</v>
      </c>
      <c r="H18" s="9">
        <v>3434626.8</v>
      </c>
      <c r="I18" s="9">
        <v>144000</v>
      </c>
      <c r="J18" s="9">
        <v>2825040</v>
      </c>
      <c r="K18" s="9">
        <v>3054684</v>
      </c>
      <c r="L18" s="9">
        <v>8840750.8000000007</v>
      </c>
      <c r="M18" s="9">
        <v>4579502.4000000004</v>
      </c>
      <c r="N18" s="9">
        <v>192000</v>
      </c>
      <c r="O18" s="9">
        <v>4771502.4000000004</v>
      </c>
      <c r="P18" s="48">
        <v>81891373</v>
      </c>
    </row>
    <row r="19" spans="1:16" s="10" customFormat="1" ht="24.95" customHeight="1">
      <c r="A19" s="7" t="s">
        <v>7</v>
      </c>
      <c r="B19" s="53" t="s">
        <v>8</v>
      </c>
      <c r="C19" s="45" t="s">
        <v>61</v>
      </c>
      <c r="D19" s="25">
        <v>149</v>
      </c>
      <c r="E19" s="52">
        <v>2770</v>
      </c>
      <c r="F19" s="52">
        <v>481</v>
      </c>
      <c r="G19" s="51">
        <v>3</v>
      </c>
      <c r="H19" s="9">
        <v>2026358.4</v>
      </c>
      <c r="I19" s="9">
        <v>0</v>
      </c>
      <c r="J19" s="9">
        <v>2673000</v>
      </c>
      <c r="K19" s="9">
        <v>2084192</v>
      </c>
      <c r="L19" s="9">
        <v>6202890.4000000004</v>
      </c>
      <c r="M19" s="9">
        <v>2701811.2</v>
      </c>
      <c r="N19" s="9">
        <v>0</v>
      </c>
      <c r="O19" s="9">
        <v>2701811.2</v>
      </c>
      <c r="P19" s="48">
        <v>67782437.700000003</v>
      </c>
    </row>
    <row r="20" spans="1:16" s="10" customFormat="1" ht="24.95" customHeight="1">
      <c r="A20" s="7" t="s">
        <v>7</v>
      </c>
      <c r="B20" s="53" t="s">
        <v>8</v>
      </c>
      <c r="C20" s="45" t="s">
        <v>62</v>
      </c>
      <c r="D20" s="25">
        <v>147</v>
      </c>
      <c r="E20" s="52">
        <v>2770</v>
      </c>
      <c r="F20" s="52">
        <v>372</v>
      </c>
      <c r="G20" s="51">
        <v>5</v>
      </c>
      <c r="H20" s="9">
        <v>1642477.2</v>
      </c>
      <c r="I20" s="9">
        <v>168000</v>
      </c>
      <c r="J20" s="9">
        <v>1056160</v>
      </c>
      <c r="K20" s="9">
        <v>1117116</v>
      </c>
      <c r="L20" s="9">
        <v>2571353.2000000002</v>
      </c>
      <c r="M20" s="9">
        <v>2189969.6</v>
      </c>
      <c r="N20" s="9">
        <v>224000</v>
      </c>
      <c r="O20" s="9">
        <v>2413969.6</v>
      </c>
      <c r="P20" s="48">
        <v>71087653.799999997</v>
      </c>
    </row>
    <row r="21" spans="1:16" s="10" customFormat="1" ht="24.95" customHeight="1">
      <c r="A21" s="7" t="s">
        <v>7</v>
      </c>
      <c r="B21" s="53" t="s">
        <v>8</v>
      </c>
      <c r="C21" s="44" t="s">
        <v>63</v>
      </c>
      <c r="D21" s="25">
        <v>152</v>
      </c>
      <c r="E21" s="52">
        <v>2700</v>
      </c>
      <c r="F21" s="52">
        <v>894</v>
      </c>
      <c r="G21" s="51">
        <v>0</v>
      </c>
      <c r="H21" s="9">
        <v>11054678.4</v>
      </c>
      <c r="I21" s="9">
        <v>510000</v>
      </c>
      <c r="J21" s="9">
        <v>2027250</v>
      </c>
      <c r="K21" s="9">
        <v>9744672</v>
      </c>
      <c r="L21" s="9">
        <v>22650510.399999999</v>
      </c>
      <c r="M21" s="9">
        <v>14739571.200000001</v>
      </c>
      <c r="N21" s="9">
        <v>680000</v>
      </c>
      <c r="O21" s="9">
        <v>15419571.200000001</v>
      </c>
      <c r="P21" s="48">
        <v>116318360.8</v>
      </c>
    </row>
    <row r="22" spans="1:16" s="10" customFormat="1" ht="24.95" customHeight="1">
      <c r="A22" s="7" t="s">
        <v>7</v>
      </c>
      <c r="B22" s="53" t="s">
        <v>8</v>
      </c>
      <c r="C22" s="45" t="s">
        <v>64</v>
      </c>
      <c r="D22" s="25">
        <v>151</v>
      </c>
      <c r="E22" s="52">
        <v>2770</v>
      </c>
      <c r="F22" s="52">
        <v>407</v>
      </c>
      <c r="G22" s="51">
        <v>0</v>
      </c>
      <c r="H22" s="9">
        <v>9702611.0999999996</v>
      </c>
      <c r="I22" s="9">
        <v>126000</v>
      </c>
      <c r="J22" s="9">
        <v>4640790</v>
      </c>
      <c r="K22" s="9">
        <v>9487233</v>
      </c>
      <c r="L22" s="9">
        <v>23473214.100000001</v>
      </c>
      <c r="M22" s="9">
        <v>12936814.800000001</v>
      </c>
      <c r="N22" s="9">
        <v>168000</v>
      </c>
      <c r="O22" s="9">
        <v>13104814.800000001</v>
      </c>
      <c r="P22" s="48">
        <v>45288626</v>
      </c>
    </row>
    <row r="23" spans="1:16" s="14" customFormat="1" ht="24.95" customHeight="1" thickBot="1">
      <c r="A23" s="41" t="s">
        <v>32</v>
      </c>
      <c r="B23" s="50" t="s">
        <v>33</v>
      </c>
      <c r="C23" s="43"/>
      <c r="D23" s="46"/>
      <c r="E23" s="46">
        <f>SUM(E7:E22)</f>
        <v>44222</v>
      </c>
      <c r="F23" s="46">
        <f>SUM(F7:F22)</f>
        <v>8538</v>
      </c>
      <c r="G23" s="46">
        <f t="shared" ref="G23:O23" si="0">SUM(G7:G22)</f>
        <v>52</v>
      </c>
      <c r="H23" s="46">
        <f t="shared" si="0"/>
        <v>79648718.699999988</v>
      </c>
      <c r="I23" s="46">
        <f t="shared" si="0"/>
        <v>3912000</v>
      </c>
      <c r="J23" s="46">
        <f t="shared" si="0"/>
        <v>57940740</v>
      </c>
      <c r="K23" s="46">
        <f t="shared" si="0"/>
        <v>68958371</v>
      </c>
      <c r="L23" s="46">
        <f t="shared" si="0"/>
        <v>204760239.70000002</v>
      </c>
      <c r="M23" s="46">
        <f t="shared" si="0"/>
        <v>106198291.60000001</v>
      </c>
      <c r="N23" s="46">
        <f t="shared" si="0"/>
        <v>5216000</v>
      </c>
      <c r="O23" s="46">
        <f t="shared" si="0"/>
        <v>112000691.60000001</v>
      </c>
      <c r="P23" s="42">
        <f>SUM(P7:P22)</f>
        <v>1158633556.7</v>
      </c>
    </row>
    <row r="24" spans="1:16">
      <c r="G24" s="49">
        <v>0</v>
      </c>
    </row>
  </sheetData>
  <mergeCells count="9">
    <mergeCell ref="A1:P1"/>
    <mergeCell ref="A4:A6"/>
    <mergeCell ref="B4:B6"/>
    <mergeCell ref="C4:C6"/>
    <mergeCell ref="D4:D6"/>
    <mergeCell ref="E4:E6"/>
    <mergeCell ref="F4:F6"/>
    <mergeCell ref="G4:G6"/>
    <mergeCell ref="H4:P6"/>
  </mergeCells>
  <phoneticPr fontId="9" type="noConversion"/>
  <pageMargins left="0.52" right="0.22" top="0.41" bottom="0.44" header="0.31496062992125984" footer="0.31496062992125984"/>
  <pageSetup paperSize="1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초_1~10월 지원내역</vt:lpstr>
      <vt:lpstr>중_1~10월 지원내역 </vt:lpstr>
      <vt:lpstr>고_1~10월 지원내역 </vt:lpstr>
      <vt:lpstr>'고_1~10월 지원내역 '!Print_Titles</vt:lpstr>
      <vt:lpstr>'중_1~10월 지원내역 '!Print_Titles</vt:lpstr>
      <vt:lpstr>'초_1~10월 지원내역'!Print_Titles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NAMGU</cp:lastModifiedBy>
  <cp:lastPrinted>2019-01-25T00:55:38Z</cp:lastPrinted>
  <dcterms:created xsi:type="dcterms:W3CDTF">2015-09-24T07:26:21Z</dcterms:created>
  <dcterms:modified xsi:type="dcterms:W3CDTF">2019-09-19T05:39:13Z</dcterms:modified>
</cp:coreProperties>
</file>